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HP10\OneDrive - Chiang Mai University\My drive\ESRC\งานบริหารงานวิจัย และวิเทศสัมพันธ์\ทุนวิจัยภายนอก\"/>
    </mc:Choice>
  </mc:AlternateContent>
  <xr:revisionPtr revIDLastSave="0" documentId="13_ncr:1_{6D6D2927-E28C-4DFA-8E5F-692100AB629F}" xr6:coauthVersionLast="47" xr6:coauthVersionMax="47" xr10:uidLastSave="{00000000-0000-0000-0000-000000000000}"/>
  <bookViews>
    <workbookView xWindow="-120" yWindow="-120" windowWidth="29040" windowHeight="15840" xr2:uid="{B5191A93-38E1-4A4B-9E12-9ABEFC581E73}"/>
  </bookViews>
  <sheets>
    <sheet name="64" sheetId="1" r:id="rId1"/>
    <sheet name="63" sheetId="2" r:id="rId2"/>
    <sheet name="6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D17" i="3" l="1"/>
  <c r="D14" i="1"/>
</calcChain>
</file>

<file path=xl/sharedStrings.xml><?xml version="1.0" encoding="utf-8"?>
<sst xmlns="http://schemas.openxmlformats.org/spreadsheetml/2006/main" count="92" uniqueCount="58">
  <si>
    <t>กลยุทธ์</t>
  </si>
  <si>
    <t>แผนงาน/โครงการ</t>
  </si>
  <si>
    <t>ผู้รับผิดชอบโครงการ</t>
  </si>
  <si>
    <t>งบประมาณ (บาท)</t>
  </si>
  <si>
    <t>แหล่งงบประมาณ</t>
  </si>
  <si>
    <t>ระยะเวลาโครงการ</t>
  </si>
  <si>
    <t>R2 : ส่งเสริมและสนับสนุนการทำวิจัยของนักศึกษา</t>
  </si>
  <si>
    <t>รศ.ดร.สมพร  จันทระ</t>
  </si>
  <si>
    <t>ในภาพรวมทั้งระดับชาติและนานาชาติ โดยคำนึงถึง</t>
  </si>
  <si>
    <t>ดุลยภาพระหว่างวิทยาศาสตร์บริสุทธิ์ วิทยาศาสตร์</t>
  </si>
  <si>
    <t>ประยุกต์ และงานวิจัยเชิงบูรณาการและสหวิทยาการ</t>
  </si>
  <si>
    <t xml:space="preserve"> - แผนงานการประเมินแหล่งกำเนิดและกลไกการเกิดฝุ่น PM2.5 ทุติยภูมิในภาคเหนือ</t>
  </si>
  <si>
    <t>สำนักงานการวิจัยแห่งชาติ (วช.)</t>
  </si>
  <si>
    <t>ของประเทศไทย</t>
  </si>
  <si>
    <t xml:space="preserve"> - โครงการศึกษามลภาวะอากาศภายในอาคารและการพัฒนารูปแบบการจัดการมลภาวะ</t>
  </si>
  <si>
    <t>ผศ.ดร.ว่าน  วิริยา</t>
  </si>
  <si>
    <t>กรมอนามัย กระทรงสาธารณสุข</t>
  </si>
  <si>
    <t>อากาศภายในอาคารในพื้นที่เขตเมือง</t>
  </si>
  <si>
    <t xml:space="preserve"> - โครงการการใช้ดัชนีบ่งชี้ทางเคมีและชีวภาพเพื่อติดตามตรวจสอบมลพิษทางอากาศและ</t>
  </si>
  <si>
    <t>สถาบันวิจัยระบบสาธารณสุข (สวรส.)</t>
  </si>
  <si>
    <t>การพัฒนาเครื่องมือสำหรับชุมชนในการเฝ้าระวังคุณภาพอากาศ อำเภอเฉลิมพระเกียรติ</t>
  </si>
  <si>
    <t>จังหวัดน่าน</t>
  </si>
  <si>
    <t xml:space="preserve"> - โครงการเฝ้าระวังและประเมินความเสี่ยงต่อสุขภาพจากอนุภาคฝุ่นของผู้ปฏิบัติงานใน</t>
  </si>
  <si>
    <t>เหมืองถ่านหิน จังหวัดลำปาง</t>
  </si>
  <si>
    <t>ยุทธศาสตร์ที่ 3 ด้านการวิจัยเพื่อความเป็นเลิศ และนวัตกรรม  ปีงบประมาณ 2564</t>
  </si>
  <si>
    <t>เม.ย.64 - พ.ย.64</t>
  </si>
  <si>
    <t>การไฟฟ้าฝ่ายผลิตแห่งประเทศไทย (กฟผ.)</t>
  </si>
  <si>
    <t>ก.ค.64 - มิ.ย.66</t>
  </si>
  <si>
    <t>ยุทธศาสตร์ที่ 3 ด้านการวิจัยเพื่อความเป็นเลิศ และนวัตกรรม  ปีงบประมาณ 2563</t>
  </si>
  <si>
    <t xml:space="preserve">ทางการแพทย์และประชาชนทั่วไป </t>
  </si>
  <si>
    <t xml:space="preserve"> - โครงการการผลิตหน้ากากนวัตกรรมนาโนป้องกันโควิด-19 และฝุ่น PM2.5 สำหรับบุคลากร</t>
  </si>
  <si>
    <t>17 ก.ค.63 -17 ม.ค.64</t>
  </si>
  <si>
    <t>ก.ย.63 - มี.ค.65</t>
  </si>
  <si>
    <t>28 ก.ย.63 - 27 ก.ย.65</t>
  </si>
  <si>
    <t>ยุทธศาสตร์ที่ 3 ด้านการวิจัยเพื่อความเป็นเลิศ และนวัตกรรม  ปีงบประมาณ 2562</t>
  </si>
  <si>
    <t xml:space="preserve">ผศ.ดร.สมพร จันทระ </t>
  </si>
  <si>
    <t>International Atomic Energy Agency: IAEA</t>
  </si>
  <si>
    <t>ในภาคเหนือของประเทศไทยเพื่อการประเมินและการจัดการคุณภาพอากาศ</t>
  </si>
  <si>
    <t>ของประเทศไทยเพื่อการประเมินผลกระทบต่อสุขภาพและสิ่งแวดล้อม</t>
  </si>
  <si>
    <t xml:space="preserve"> - การติดตามตรวจสอบคุณภาพอากาศและสถานการณ์หมอกควันในภาคเหนือตอนบน</t>
  </si>
  <si>
    <t xml:space="preserve"> - กิจกรรม: การตรวจติดตามและการวิเคราะห์องค์ประกอบและความเป็นพิษของฝุ่นในอากาศ</t>
  </si>
  <si>
    <t>Thailand</t>
  </si>
  <si>
    <t xml:space="preserve"> - Monitoring of nitrogen isotopes in precipitation and atmospheric pollutant deposition in Northern </t>
  </si>
  <si>
    <t xml:space="preserve"> - โครงการติดตามตรวจสอบสถานการณ์การตกสะสมของกรดในประเทศไทย ปีงบประมาณ พ.ศ.2562</t>
  </si>
  <si>
    <t>กรมควบคุมมลพิษ</t>
  </si>
  <si>
    <t>สำนักงานกองทุนสนับสนุนการวิจัย</t>
  </si>
  <si>
    <t xml:space="preserve"> - การติดตามตรวจสอบคุณภาพอากาศและสถานการณ์หมอกควันในภาคเหนือตอนบนของ</t>
  </si>
  <si>
    <t>ประเทศไทยเพื่อการประเมินผลกระทบต่อสุขภาพและสิ่งแวดล้อม</t>
  </si>
  <si>
    <t>สกสว.</t>
  </si>
  <si>
    <t xml:space="preserve"> - การประเมินการปลดปล่อยสารอินทรีย์ระเหยง่ายสู่สิ่งแวดล้อมและความเกี่ยวข้องกับการเกิด</t>
  </si>
  <si>
    <t>มลพิษหมอกควันในภาคเหนือตอนบนของประเทศไทย</t>
  </si>
  <si>
    <t>มช.</t>
  </si>
  <si>
    <t xml:space="preserve"> - โครงการการอนุรักษ์หิ่งห้อยในพื้นที่ปกปักทรัพยากร ศูนย์การศึกษามหาวิทยาลัยเชียงใหม่ </t>
  </si>
  <si>
    <t>"หริภุญไชย จังหวัดลำพูน"</t>
  </si>
  <si>
    <t>อ.ดร.ณัฐวุฒิ  สารีอินทร์</t>
  </si>
  <si>
    <t>ศูนย์แม่ข่ายประสานงาน อพ.สธ. ภาคเหนือ</t>
  </si>
  <si>
    <t>และศูนย์ประสานงาน อพ.สธ-มช.</t>
  </si>
  <si>
    <t>11 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</si>
</sst>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5">
    <xf numFmtId="0" fontId="0" fillId="0" borderId="0" xfId="0"/>
    <xf numFmtId="0" fontId="2" fillId="4" borderId="2" xfId="1" applyFont="1" applyFill="1" applyBorder="1" applyAlignment="1">
      <alignment horizontal="left"/>
    </xf>
    <xf numFmtId="0" fontId="3" fillId="0" borderId="0" xfId="0" applyFont="1"/>
    <xf numFmtId="0" fontId="4" fillId="2" borderId="3" xfId="1" applyFont="1" applyBorder="1" applyAlignment="1">
      <alignment horizontal="center"/>
    </xf>
    <xf numFmtId="43" fontId="4" fillId="2" borderId="3" xfId="1" applyNumberFormat="1" applyFont="1" applyBorder="1" applyAlignment="1">
      <alignment horizontal="center"/>
    </xf>
    <xf numFmtId="0" fontId="3" fillId="3" borderId="4" xfId="1" applyFont="1" applyFill="1" applyBorder="1" applyAlignment="1"/>
    <xf numFmtId="0" fontId="3" fillId="3" borderId="4" xfId="1" applyFont="1" applyFill="1" applyBorder="1"/>
    <xf numFmtId="0" fontId="3" fillId="3" borderId="4" xfId="1" applyFont="1" applyFill="1" applyBorder="1" applyAlignment="1">
      <alignment horizontal="center"/>
    </xf>
    <xf numFmtId="43" fontId="3" fillId="3" borderId="4" xfId="1" applyNumberFormat="1" applyFont="1" applyFill="1" applyBorder="1"/>
    <xf numFmtId="0" fontId="3" fillId="3" borderId="1" xfId="1" applyFont="1" applyFill="1" applyAlignment="1"/>
    <xf numFmtId="0" fontId="3" fillId="3" borderId="1" xfId="1" applyFont="1" applyFill="1"/>
    <xf numFmtId="0" fontId="3" fillId="3" borderId="1" xfId="1" applyFont="1" applyFill="1" applyAlignment="1">
      <alignment horizontal="center"/>
    </xf>
    <xf numFmtId="43" fontId="3" fillId="3" borderId="1" xfId="1" applyNumberFormat="1" applyFont="1" applyFill="1"/>
    <xf numFmtId="43" fontId="5" fillId="3" borderId="1" xfId="1" applyNumberFormat="1" applyFont="1" applyFill="1"/>
    <xf numFmtId="0" fontId="6" fillId="3" borderId="1" xfId="1" applyFont="1" applyFill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C2D5-D6BC-447B-BC03-C331A7CB501C}">
  <dimension ref="A3:F14"/>
  <sheetViews>
    <sheetView tabSelected="1" workbookViewId="0">
      <selection activeCell="E25" sqref="E25"/>
    </sheetView>
  </sheetViews>
  <sheetFormatPr defaultRowHeight="20.25" x14ac:dyDescent="0.3"/>
  <cols>
    <col min="1" max="1" width="36.75" style="2" customWidth="1"/>
    <col min="2" max="2" width="66.75" style="2" customWidth="1"/>
    <col min="3" max="3" width="20.875" style="2" customWidth="1"/>
    <col min="4" max="4" width="21.875" style="2" customWidth="1"/>
    <col min="5" max="5" width="45.375" style="2" customWidth="1"/>
    <col min="6" max="6" width="21.25" style="2" customWidth="1"/>
    <col min="7" max="16384" width="9" style="2"/>
  </cols>
  <sheetData>
    <row r="3" spans="1:6" x14ac:dyDescent="0.3">
      <c r="A3" s="1" t="s">
        <v>24</v>
      </c>
      <c r="B3" s="1"/>
      <c r="C3" s="1"/>
      <c r="D3" s="1"/>
      <c r="E3" s="1"/>
      <c r="F3" s="1"/>
    </row>
    <row r="4" spans="1:6" ht="21" thickBot="1" x14ac:dyDescent="0.35">
      <c r="A4" s="3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3" t="s">
        <v>5</v>
      </c>
    </row>
    <row r="5" spans="1:6" ht="21" thickTop="1" x14ac:dyDescent="0.3">
      <c r="A5" s="5" t="s">
        <v>6</v>
      </c>
      <c r="B5" s="6" t="s">
        <v>14</v>
      </c>
      <c r="C5" s="7" t="s">
        <v>15</v>
      </c>
      <c r="D5" s="8">
        <v>1378700</v>
      </c>
      <c r="E5" s="7" t="s">
        <v>16</v>
      </c>
      <c r="F5" s="7" t="s">
        <v>25</v>
      </c>
    </row>
    <row r="6" spans="1:6" x14ac:dyDescent="0.3">
      <c r="A6" s="9" t="s">
        <v>8</v>
      </c>
      <c r="B6" s="10" t="s">
        <v>17</v>
      </c>
      <c r="C6" s="11"/>
      <c r="D6" s="10"/>
      <c r="E6" s="10"/>
      <c r="F6" s="11"/>
    </row>
    <row r="7" spans="1:6" x14ac:dyDescent="0.3">
      <c r="A7" s="9" t="s">
        <v>9</v>
      </c>
      <c r="B7" s="10"/>
      <c r="C7" s="11"/>
      <c r="D7" s="12"/>
      <c r="E7" s="11"/>
      <c r="F7" s="11"/>
    </row>
    <row r="8" spans="1:6" x14ac:dyDescent="0.3">
      <c r="A8" s="9" t="s">
        <v>10</v>
      </c>
      <c r="B8" s="10" t="s">
        <v>22</v>
      </c>
      <c r="C8" s="11" t="s">
        <v>15</v>
      </c>
      <c r="D8" s="12">
        <v>3908903</v>
      </c>
      <c r="E8" s="11" t="s">
        <v>26</v>
      </c>
      <c r="F8" s="7" t="s">
        <v>27</v>
      </c>
    </row>
    <row r="9" spans="1:6" x14ac:dyDescent="0.3">
      <c r="A9" s="9"/>
      <c r="B9" s="10" t="s">
        <v>23</v>
      </c>
      <c r="C9" s="11"/>
      <c r="D9" s="12"/>
      <c r="E9" s="11"/>
      <c r="F9" s="11"/>
    </row>
    <row r="10" spans="1:6" x14ac:dyDescent="0.3">
      <c r="A10" s="9"/>
      <c r="B10" s="10"/>
      <c r="C10" s="11"/>
      <c r="D10" s="12"/>
      <c r="E10" s="11"/>
      <c r="F10" s="11"/>
    </row>
    <row r="11" spans="1:6" x14ac:dyDescent="0.3">
      <c r="A11" s="9"/>
      <c r="B11" s="10" t="s">
        <v>52</v>
      </c>
      <c r="C11" s="11" t="s">
        <v>54</v>
      </c>
      <c r="D11" s="12">
        <v>200000</v>
      </c>
      <c r="E11" s="11" t="s">
        <v>55</v>
      </c>
      <c r="F11" s="14" t="s">
        <v>57</v>
      </c>
    </row>
    <row r="12" spans="1:6" x14ac:dyDescent="0.3">
      <c r="A12" s="9"/>
      <c r="B12" s="10" t="s">
        <v>53</v>
      </c>
      <c r="C12" s="11"/>
      <c r="D12" s="12"/>
      <c r="E12" s="11" t="s">
        <v>56</v>
      </c>
      <c r="F12" s="11"/>
    </row>
    <row r="13" spans="1:6" x14ac:dyDescent="0.3">
      <c r="A13" s="9"/>
      <c r="B13" s="10"/>
      <c r="C13" s="11"/>
      <c r="D13" s="12"/>
      <c r="E13" s="11"/>
      <c r="F13" s="11"/>
    </row>
    <row r="14" spans="1:6" x14ac:dyDescent="0.3">
      <c r="A14" s="9"/>
      <c r="B14" s="10"/>
      <c r="C14" s="11"/>
      <c r="D14" s="13">
        <f>SUM(D5:D9)</f>
        <v>5287603</v>
      </c>
      <c r="E14" s="11"/>
      <c r="F14" s="11"/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2DEA9-EEF2-49B0-A550-7B5D38352AB7}">
  <dimension ref="A3:F24"/>
  <sheetViews>
    <sheetView workbookViewId="0">
      <selection activeCell="B13" sqref="B13"/>
    </sheetView>
  </sheetViews>
  <sheetFormatPr defaultRowHeight="20.25" x14ac:dyDescent="0.3"/>
  <cols>
    <col min="1" max="1" width="36.75" style="2" customWidth="1"/>
    <col min="2" max="2" width="82.375" style="2" customWidth="1"/>
    <col min="3" max="3" width="20.875" style="2" customWidth="1"/>
    <col min="4" max="4" width="21.875" style="2" customWidth="1"/>
    <col min="5" max="5" width="41.25" style="2" customWidth="1"/>
    <col min="6" max="6" width="21.25" style="2" customWidth="1"/>
    <col min="7" max="16384" width="9" style="2"/>
  </cols>
  <sheetData>
    <row r="3" spans="1:6" x14ac:dyDescent="0.3">
      <c r="A3" s="1" t="s">
        <v>28</v>
      </c>
      <c r="B3" s="1"/>
      <c r="C3" s="1"/>
      <c r="D3" s="1"/>
      <c r="E3" s="1"/>
      <c r="F3" s="1"/>
    </row>
    <row r="4" spans="1:6" ht="21" thickBot="1" x14ac:dyDescent="0.35">
      <c r="A4" s="3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3" t="s">
        <v>5</v>
      </c>
    </row>
    <row r="5" spans="1:6" ht="21" thickTop="1" x14ac:dyDescent="0.3">
      <c r="A5" s="5" t="s">
        <v>6</v>
      </c>
      <c r="B5" s="6" t="s">
        <v>42</v>
      </c>
      <c r="C5" s="7" t="s">
        <v>35</v>
      </c>
      <c r="D5" s="8">
        <v>687679.08</v>
      </c>
      <c r="E5" s="7" t="s">
        <v>36</v>
      </c>
      <c r="F5" s="7"/>
    </row>
    <row r="6" spans="1:6" x14ac:dyDescent="0.3">
      <c r="A6" s="9" t="s">
        <v>8</v>
      </c>
      <c r="B6" s="10" t="s">
        <v>41</v>
      </c>
      <c r="C6" s="11"/>
      <c r="D6" s="10"/>
      <c r="E6" s="10"/>
      <c r="F6" s="11"/>
    </row>
    <row r="7" spans="1:6" x14ac:dyDescent="0.3">
      <c r="A7" s="9" t="s">
        <v>9</v>
      </c>
      <c r="B7" s="10"/>
      <c r="C7" s="11"/>
      <c r="D7" s="12"/>
      <c r="E7" s="11"/>
      <c r="F7" s="11"/>
    </row>
    <row r="8" spans="1:6" x14ac:dyDescent="0.3">
      <c r="A8" s="9" t="s">
        <v>10</v>
      </c>
      <c r="B8" s="10" t="s">
        <v>46</v>
      </c>
      <c r="C8" s="11" t="s">
        <v>35</v>
      </c>
      <c r="D8" s="12">
        <v>7000000</v>
      </c>
      <c r="E8" s="7" t="s">
        <v>48</v>
      </c>
      <c r="F8" s="7"/>
    </row>
    <row r="9" spans="1:6" x14ac:dyDescent="0.3">
      <c r="A9" s="9"/>
      <c r="B9" s="10" t="s">
        <v>47</v>
      </c>
      <c r="C9" s="11"/>
      <c r="D9" s="12"/>
      <c r="E9" s="11"/>
      <c r="F9" s="7"/>
    </row>
    <row r="10" spans="1:6" x14ac:dyDescent="0.3">
      <c r="A10" s="9"/>
      <c r="B10" s="10"/>
      <c r="C10" s="11"/>
      <c r="D10" s="12"/>
      <c r="E10" s="11"/>
      <c r="F10" s="7"/>
    </row>
    <row r="11" spans="1:6" x14ac:dyDescent="0.3">
      <c r="A11" s="9"/>
      <c r="B11" s="10" t="s">
        <v>49</v>
      </c>
      <c r="C11" s="11" t="s">
        <v>35</v>
      </c>
      <c r="D11" s="12">
        <v>10632000</v>
      </c>
      <c r="E11" s="11" t="s">
        <v>51</v>
      </c>
      <c r="F11" s="11"/>
    </row>
    <row r="12" spans="1:6" x14ac:dyDescent="0.3">
      <c r="A12" s="9"/>
      <c r="B12" s="10" t="s">
        <v>50</v>
      </c>
      <c r="C12" s="11"/>
      <c r="D12" s="12"/>
      <c r="E12" s="11"/>
      <c r="F12" s="11"/>
    </row>
    <row r="13" spans="1:6" x14ac:dyDescent="0.3">
      <c r="A13" s="9"/>
      <c r="B13" s="10"/>
      <c r="C13" s="11"/>
      <c r="D13" s="12"/>
      <c r="E13" s="11"/>
      <c r="F13" s="11"/>
    </row>
    <row r="14" spans="1:6" x14ac:dyDescent="0.3">
      <c r="A14" s="9"/>
      <c r="B14" s="10" t="s">
        <v>11</v>
      </c>
      <c r="C14" s="11" t="s">
        <v>7</v>
      </c>
      <c r="D14" s="12">
        <v>13337000</v>
      </c>
      <c r="E14" s="11" t="s">
        <v>12</v>
      </c>
      <c r="F14" s="11" t="s">
        <v>33</v>
      </c>
    </row>
    <row r="15" spans="1:6" x14ac:dyDescent="0.3">
      <c r="A15" s="9"/>
      <c r="B15" s="10" t="s">
        <v>13</v>
      </c>
      <c r="C15" s="11"/>
      <c r="D15" s="12"/>
      <c r="E15" s="11"/>
      <c r="F15" s="11"/>
    </row>
    <row r="16" spans="1:6" x14ac:dyDescent="0.3">
      <c r="A16" s="9"/>
      <c r="B16" s="10"/>
      <c r="C16" s="11"/>
      <c r="D16" s="12"/>
      <c r="E16" s="11"/>
      <c r="F16" s="11"/>
    </row>
    <row r="17" spans="1:6" x14ac:dyDescent="0.3">
      <c r="A17" s="9"/>
      <c r="B17" s="10" t="s">
        <v>30</v>
      </c>
      <c r="C17" s="11" t="s">
        <v>15</v>
      </c>
      <c r="D17" s="12">
        <v>900000</v>
      </c>
      <c r="E17" s="11" t="s">
        <v>12</v>
      </c>
      <c r="F17" s="11" t="s">
        <v>31</v>
      </c>
    </row>
    <row r="18" spans="1:6" x14ac:dyDescent="0.3">
      <c r="A18" s="9"/>
      <c r="B18" s="10" t="s">
        <v>29</v>
      </c>
      <c r="C18" s="11"/>
      <c r="D18" s="12"/>
      <c r="E18" s="11"/>
      <c r="F18" s="11"/>
    </row>
    <row r="19" spans="1:6" x14ac:dyDescent="0.3">
      <c r="A19" s="9"/>
      <c r="B19" s="10"/>
      <c r="C19" s="11"/>
      <c r="D19" s="12"/>
      <c r="E19" s="11"/>
      <c r="F19" s="11"/>
    </row>
    <row r="20" spans="1:6" x14ac:dyDescent="0.3">
      <c r="A20" s="9"/>
      <c r="B20" s="10" t="s">
        <v>18</v>
      </c>
      <c r="C20" s="11" t="s">
        <v>15</v>
      </c>
      <c r="D20" s="12">
        <v>3460300</v>
      </c>
      <c r="E20" s="11" t="s">
        <v>19</v>
      </c>
      <c r="F20" s="11" t="s">
        <v>32</v>
      </c>
    </row>
    <row r="21" spans="1:6" x14ac:dyDescent="0.3">
      <c r="A21" s="9"/>
      <c r="B21" s="10" t="s">
        <v>20</v>
      </c>
      <c r="C21" s="11"/>
      <c r="D21" s="12"/>
      <c r="E21" s="11"/>
      <c r="F21" s="11"/>
    </row>
    <row r="22" spans="1:6" x14ac:dyDescent="0.3">
      <c r="A22" s="9"/>
      <c r="B22" s="10" t="s">
        <v>21</v>
      </c>
      <c r="C22" s="11"/>
      <c r="D22" s="12"/>
      <c r="E22" s="11"/>
      <c r="F22" s="11"/>
    </row>
    <row r="23" spans="1:6" x14ac:dyDescent="0.3">
      <c r="A23" s="9"/>
      <c r="B23" s="10"/>
      <c r="C23" s="11"/>
      <c r="D23" s="12"/>
      <c r="E23" s="11"/>
      <c r="F23" s="11"/>
    </row>
    <row r="24" spans="1:6" x14ac:dyDescent="0.3">
      <c r="A24" s="9"/>
      <c r="B24" s="10"/>
      <c r="C24" s="11"/>
      <c r="D24" s="13">
        <f>SUM(D5:D23)</f>
        <v>36016979.079999998</v>
      </c>
      <c r="E24" s="11"/>
      <c r="F24" s="11"/>
    </row>
  </sheetData>
  <mergeCells count="1"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9BF5-658F-4029-ADBC-854CFFAD9F31}">
  <dimension ref="A3:F17"/>
  <sheetViews>
    <sheetView workbookViewId="0">
      <selection activeCell="B23" sqref="B23"/>
    </sheetView>
  </sheetViews>
  <sheetFormatPr defaultRowHeight="20.25" x14ac:dyDescent="0.3"/>
  <cols>
    <col min="1" max="1" width="40.75" style="2" customWidth="1"/>
    <col min="2" max="2" width="83.375" style="2" customWidth="1"/>
    <col min="3" max="3" width="22.875" style="2" customWidth="1"/>
    <col min="4" max="4" width="22.25" style="2" customWidth="1"/>
    <col min="5" max="5" width="38.625" style="2" customWidth="1"/>
    <col min="6" max="6" width="18.625" style="2" customWidth="1"/>
    <col min="7" max="16384" width="9" style="2"/>
  </cols>
  <sheetData>
    <row r="3" spans="1:6" x14ac:dyDescent="0.3">
      <c r="A3" s="1" t="s">
        <v>34</v>
      </c>
      <c r="B3" s="1"/>
      <c r="C3" s="1"/>
      <c r="D3" s="1"/>
      <c r="E3" s="1"/>
      <c r="F3" s="1"/>
    </row>
    <row r="4" spans="1:6" ht="21" thickBot="1" x14ac:dyDescent="0.35">
      <c r="A4" s="3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3" t="s">
        <v>5</v>
      </c>
    </row>
    <row r="5" spans="1:6" ht="21" thickTop="1" x14ac:dyDescent="0.3">
      <c r="A5" s="5" t="s">
        <v>6</v>
      </c>
      <c r="B5" s="6" t="s">
        <v>42</v>
      </c>
      <c r="C5" s="7" t="s">
        <v>35</v>
      </c>
      <c r="D5" s="8">
        <v>229226.36</v>
      </c>
      <c r="E5" s="7" t="s">
        <v>36</v>
      </c>
      <c r="F5" s="7"/>
    </row>
    <row r="6" spans="1:6" x14ac:dyDescent="0.3">
      <c r="A6" s="9" t="s">
        <v>8</v>
      </c>
      <c r="B6" s="10" t="s">
        <v>41</v>
      </c>
      <c r="C6" s="11"/>
      <c r="D6" s="10"/>
      <c r="E6" s="10"/>
      <c r="F6" s="11"/>
    </row>
    <row r="7" spans="1:6" x14ac:dyDescent="0.3">
      <c r="A7" s="9" t="s">
        <v>9</v>
      </c>
      <c r="B7" s="10"/>
      <c r="C7" s="11"/>
      <c r="D7" s="12"/>
      <c r="E7" s="11"/>
      <c r="F7" s="11"/>
    </row>
    <row r="8" spans="1:6" x14ac:dyDescent="0.3">
      <c r="A8" s="9" t="s">
        <v>10</v>
      </c>
      <c r="B8" s="10" t="s">
        <v>43</v>
      </c>
      <c r="C8" s="7" t="s">
        <v>35</v>
      </c>
      <c r="D8" s="12">
        <v>640000</v>
      </c>
      <c r="E8" s="7" t="s">
        <v>44</v>
      </c>
      <c r="F8" s="7"/>
    </row>
    <row r="9" spans="1:6" x14ac:dyDescent="0.3">
      <c r="A9" s="9"/>
      <c r="B9" s="10"/>
      <c r="C9" s="11"/>
      <c r="D9" s="12"/>
      <c r="E9" s="7"/>
      <c r="F9" s="7"/>
    </row>
    <row r="10" spans="1:6" x14ac:dyDescent="0.3">
      <c r="A10" s="9"/>
      <c r="B10" s="10" t="s">
        <v>39</v>
      </c>
      <c r="C10" s="7" t="s">
        <v>35</v>
      </c>
      <c r="D10" s="12">
        <v>3500000</v>
      </c>
      <c r="E10" s="7" t="s">
        <v>45</v>
      </c>
      <c r="F10" s="7"/>
    </row>
    <row r="11" spans="1:6" x14ac:dyDescent="0.3">
      <c r="A11" s="9"/>
      <c r="B11" s="10" t="s">
        <v>38</v>
      </c>
      <c r="C11" s="11"/>
      <c r="D11" s="12"/>
      <c r="E11" s="7"/>
      <c r="F11" s="7"/>
    </row>
    <row r="12" spans="1:6" x14ac:dyDescent="0.3">
      <c r="A12" s="9"/>
      <c r="B12" s="10"/>
      <c r="C12" s="11"/>
      <c r="D12" s="12"/>
      <c r="E12" s="11"/>
      <c r="F12" s="7"/>
    </row>
    <row r="13" spans="1:6" x14ac:dyDescent="0.3">
      <c r="A13" s="9"/>
      <c r="B13" s="10" t="s">
        <v>40</v>
      </c>
      <c r="C13" s="7" t="s">
        <v>35</v>
      </c>
      <c r="D13" s="12">
        <v>1855280</v>
      </c>
      <c r="E13" s="11" t="s">
        <v>12</v>
      </c>
      <c r="F13" s="7"/>
    </row>
    <row r="14" spans="1:6" x14ac:dyDescent="0.3">
      <c r="A14" s="9"/>
      <c r="B14" s="10" t="s">
        <v>37</v>
      </c>
      <c r="C14" s="11"/>
      <c r="D14" s="12"/>
      <c r="E14" s="11"/>
      <c r="F14" s="11"/>
    </row>
    <row r="15" spans="1:6" x14ac:dyDescent="0.3">
      <c r="A15" s="9"/>
      <c r="B15" s="10"/>
      <c r="C15" s="11"/>
      <c r="D15" s="12"/>
      <c r="E15" s="11"/>
      <c r="F15" s="11"/>
    </row>
    <row r="16" spans="1:6" x14ac:dyDescent="0.3">
      <c r="A16" s="9"/>
      <c r="B16" s="10"/>
      <c r="C16" s="11"/>
      <c r="D16" s="12"/>
      <c r="E16" s="11"/>
      <c r="F16" s="11"/>
    </row>
    <row r="17" spans="1:6" x14ac:dyDescent="0.3">
      <c r="A17" s="9"/>
      <c r="B17" s="10"/>
      <c r="C17" s="11"/>
      <c r="D17" s="13">
        <f>SUM(D5:D16)</f>
        <v>6224506.3600000003</v>
      </c>
      <c r="E17" s="11"/>
      <c r="F17" s="11"/>
    </row>
  </sheetData>
  <mergeCells count="1"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64</vt:lpstr>
      <vt:lpstr>63</vt:lpstr>
      <vt:lpstr>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HHP10</cp:lastModifiedBy>
  <dcterms:created xsi:type="dcterms:W3CDTF">2021-07-22T08:38:59Z</dcterms:created>
  <dcterms:modified xsi:type="dcterms:W3CDTF">2021-11-03T09:18:32Z</dcterms:modified>
</cp:coreProperties>
</file>